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BC622D09-4D3F-48BB-9042-D6BB2C6C7829}\"/>
    </mc:Choice>
  </mc:AlternateContent>
  <xr:revisionPtr revIDLastSave="0" documentId="13_ncr:1_{3BD2A859-FDB6-4AB0-B9F7-93F1671CA0CB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1" l="1"/>
  <c r="B8" i="1"/>
  <c r="B48" i="1"/>
  <c r="B66" i="1" s="1"/>
  <c r="C40" i="1"/>
  <c r="C39" i="1"/>
  <c r="C38" i="1"/>
  <c r="C37" i="1"/>
  <c r="D37" i="1" s="1"/>
  <c r="C36" i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C27" i="1"/>
  <c r="D27" i="1" s="1"/>
  <c r="C26" i="1"/>
  <c r="D26" i="1" s="1"/>
  <c r="C23" i="1"/>
  <c r="D23" i="1" s="1"/>
  <c r="C22" i="1"/>
  <c r="D22" i="1" s="1"/>
  <c r="C15" i="1"/>
  <c r="D15" i="1" s="1"/>
  <c r="C14" i="1"/>
  <c r="D14" i="1" s="1"/>
  <c r="C13" i="1"/>
  <c r="D13" i="1" s="1"/>
  <c r="C12" i="1"/>
  <c r="C11" i="1"/>
  <c r="D11" i="1" s="1"/>
  <c r="D42" i="1"/>
  <c r="D41" i="1"/>
  <c r="D40" i="1"/>
  <c r="D39" i="1"/>
  <c r="D38" i="1"/>
  <c r="D28" i="1"/>
  <c r="D25" i="1"/>
  <c r="D24" i="1"/>
  <c r="D21" i="1"/>
  <c r="D20" i="1"/>
  <c r="D19" i="1"/>
  <c r="D18" i="1"/>
  <c r="D17" i="1"/>
  <c r="D16" i="1"/>
  <c r="D12" i="1"/>
  <c r="D10" i="1"/>
  <c r="D9" i="1"/>
  <c r="D8" i="1"/>
  <c r="D7" i="1"/>
  <c r="D6" i="1"/>
  <c r="D5" i="1"/>
  <c r="D4" i="1"/>
  <c r="D3" i="1"/>
  <c r="D2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7" i="1"/>
  <c r="D46" i="1"/>
  <c r="D45" i="1"/>
  <c r="D44" i="1"/>
  <c r="D43" i="1"/>
  <c r="D48" i="1" l="1"/>
  <c r="D66" i="1" s="1"/>
  <c r="C48" i="1"/>
  <c r="C66" i="1" s="1"/>
</calcChain>
</file>

<file path=xl/sharedStrings.xml><?xml version="1.0" encoding="utf-8"?>
<sst xmlns="http://schemas.openxmlformats.org/spreadsheetml/2006/main" count="51" uniqueCount="51">
  <si>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</si>
  <si>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</si>
  <si>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</si>
  <si>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</si>
  <si>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</si>
  <si>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</si>
  <si>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</si>
  <si>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</si>
  <si>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</si>
  <si>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Professional Service-Consultant</t>
  </si>
  <si>
    <t>Payroll Bookkeping Expense</t>
  </si>
  <si>
    <t>Software Services</t>
  </si>
  <si>
    <t>Computer/Server Expense</t>
  </si>
  <si>
    <t>Web/Communications Expense</t>
  </si>
  <si>
    <t>Postage Expense</t>
  </si>
  <si>
    <t>Bank Charges</t>
  </si>
  <si>
    <t>Telephone Expense</t>
  </si>
  <si>
    <t>Cell Phone Reimbursement Expense</t>
  </si>
  <si>
    <t>Operating Lease Expense-Auto/Vans</t>
  </si>
  <si>
    <t>Transportation Expense</t>
  </si>
  <si>
    <t>Motor Vehicle Expense</t>
  </si>
  <si>
    <t>Travel Expense</t>
  </si>
  <si>
    <t>Mileage Reimbursement</t>
  </si>
  <si>
    <t>Prof Meetings &amp; Education Expense</t>
  </si>
  <si>
    <t>License &amp; Dues</t>
  </si>
  <si>
    <t>Office Supplies &amp; Expense</t>
  </si>
  <si>
    <t>Office Purchased Service</t>
  </si>
  <si>
    <t>Staff Recruitment Expense</t>
  </si>
  <si>
    <t>Store Food Expense</t>
  </si>
  <si>
    <t>Store Other Expense</t>
  </si>
  <si>
    <t>Accounting Expense</t>
  </si>
  <si>
    <t>Liability Insurance</t>
  </si>
  <si>
    <t>ALS/MS Miscellaneous Expense</t>
  </si>
  <si>
    <t>JGS Miscellaneous Expense</t>
  </si>
  <si>
    <t>Permits &amp; Filing Fees</t>
  </si>
  <si>
    <t>Corporate Taxes</t>
  </si>
  <si>
    <t>Contributions/Donations Expense</t>
  </si>
  <si>
    <t>ALS/MS Walk Fundraising Expense</t>
  </si>
  <si>
    <t>Food Expense</t>
  </si>
  <si>
    <t>Nursing Supplies &amp; Expense</t>
  </si>
  <si>
    <t>Activities Supplies &amp; Expense</t>
  </si>
  <si>
    <t>Activities Purchased Service</t>
  </si>
  <si>
    <t>Prior Year Expense Adjustments</t>
  </si>
  <si>
    <t>EE Meals</t>
  </si>
  <si>
    <t>Legacy Lifecare Expense</t>
  </si>
  <si>
    <t>Miscellaneous exp</t>
  </si>
  <si>
    <t>Dietary Supplies</t>
  </si>
  <si>
    <t>XRAY</t>
  </si>
  <si>
    <t>Forgiveness of debt</t>
  </si>
  <si>
    <t>Other Non-Operating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</si>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</sst>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.00%_);[Red]_(* \(#,##0.00%\);_(0.00%_);@"/>
    <numFmt numFmtId="165" formatCode="mm/dd/yyyy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color indexed="18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0"/>
      <color rgb="FF0000FF"/>
      <name val="Arial"/>
      <family val="2"/>
    </font>
    <font>
      <sz val="10"/>
      <color indexed="63"/>
      <name val="Arial"/>
      <family val="2"/>
    </font>
    <font>
      <b/>
      <i/>
      <sz val="10"/>
      <color indexed="63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7">
    <xf numFmtId="0" fontId="0" fillId="0" borderId="0"/>
    <xf numFmtId="40" fontId="7" fillId="0" borderId="2">
      <alignment horizontal="right"/>
    </xf>
    <xf numFmtId="0" fontId="8" fillId="0" borderId="0">
      <alignment horizontal="left"/>
    </xf>
    <xf numFmtId="40" fontId="9" fillId="0" borderId="0"/>
    <xf numFmtId="0" fontId="8" fillId="0" borderId="0">
      <alignment horizontal="left"/>
    </xf>
    <xf numFmtId="0" fontId="7" fillId="0" borderId="0">
      <alignment horizontal="right"/>
      <protection locked="0"/>
    </xf>
    <xf numFmtId="164" fontId="7" fillId="0" borderId="2">
      <alignment horizontal="right"/>
    </xf>
    <xf numFmtId="40" fontId="7" fillId="0" borderId="0">
      <alignment horizontal="right"/>
    </xf>
    <xf numFmtId="40" fontId="9" fillId="0" borderId="0">
      <alignment horizontal="right"/>
    </xf>
    <xf numFmtId="40" fontId="10" fillId="0" borderId="0">
      <alignment horizontal="right"/>
    </xf>
    <xf numFmtId="0" fontId="9" fillId="0" borderId="0">
      <alignment horizontal="left"/>
    </xf>
    <xf numFmtId="40" fontId="9" fillId="0" borderId="0"/>
    <xf numFmtId="0" fontId="9" fillId="0" borderId="0">
      <alignment horizontal="left"/>
    </xf>
    <xf numFmtId="0" fontId="9" fillId="0" borderId="0">
      <protection locked="0"/>
    </xf>
    <xf numFmtId="164" fontId="9" fillId="0" borderId="0">
      <alignment horizontal="right"/>
    </xf>
    <xf numFmtId="0" fontId="9" fillId="0" borderId="0"/>
    <xf numFmtId="40" fontId="11" fillId="2" borderId="0">
      <alignment horizontal="right" vertical="center"/>
    </xf>
    <xf numFmtId="40" fontId="11" fillId="2" borderId="0">
      <alignment horizontal="left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0" fontId="11" fillId="2" borderId="0">
      <alignment horizontal="right" vertical="center"/>
      <protection locked="0"/>
    </xf>
    <xf numFmtId="40" fontId="11" fillId="2" borderId="0">
      <alignment horizontal="right" vertical="center"/>
    </xf>
    <xf numFmtId="40" fontId="11" fillId="2" borderId="0">
      <alignment horizontal="right"/>
    </xf>
    <xf numFmtId="40" fontId="11" fillId="2" borderId="0">
      <alignment horizontal="center" vertical="center"/>
    </xf>
    <xf numFmtId="40" fontId="9" fillId="0" borderId="0"/>
    <xf numFmtId="0" fontId="9" fillId="0" borderId="0">
      <alignment horizontal="left"/>
    </xf>
    <xf numFmtId="40" fontId="9" fillId="0" borderId="0"/>
    <xf numFmtId="40" fontId="9" fillId="0" borderId="0">
      <alignment horizontal="center" vertical="center"/>
    </xf>
    <xf numFmtId="0" fontId="9" fillId="0" borderId="0"/>
    <xf numFmtId="164" fontId="9" fillId="0" borderId="0">
      <alignment horizontal="right"/>
    </xf>
    <xf numFmtId="40" fontId="9" fillId="0" borderId="0"/>
    <xf numFmtId="40" fontId="11" fillId="2" borderId="0">
      <alignment horizontal="center" vertical="center"/>
    </xf>
    <xf numFmtId="40" fontId="11" fillId="2" borderId="0">
      <alignment horizontal="center" vertical="center"/>
    </xf>
    <xf numFmtId="164" fontId="11" fillId="2" borderId="0">
      <alignment horizontal="center" vertical="center"/>
    </xf>
    <xf numFmtId="40" fontId="11" fillId="2" borderId="0">
      <alignment horizontal="right"/>
    </xf>
    <xf numFmtId="40" fontId="7" fillId="0" borderId="3">
      <alignment horizontal="right"/>
    </xf>
    <xf numFmtId="0" fontId="8" fillId="0" borderId="0">
      <alignment horizontal="left"/>
    </xf>
    <xf numFmtId="40" fontId="9" fillId="0" borderId="0"/>
    <xf numFmtId="0" fontId="8" fillId="0" borderId="0">
      <alignment horizontal="left"/>
    </xf>
    <xf numFmtId="0" fontId="7" fillId="0" borderId="0">
      <alignment horizontal="right"/>
      <protection locked="0"/>
    </xf>
    <xf numFmtId="164" fontId="7" fillId="0" borderId="3">
      <alignment horizontal="right"/>
    </xf>
    <xf numFmtId="40" fontId="7" fillId="0" borderId="0">
      <alignment horizontal="right"/>
    </xf>
    <xf numFmtId="40" fontId="9" fillId="0" borderId="0"/>
    <xf numFmtId="40" fontId="9" fillId="0" borderId="0"/>
    <xf numFmtId="40" fontId="7" fillId="0" borderId="4">
      <alignment horizontal="right"/>
    </xf>
    <xf numFmtId="40" fontId="7" fillId="0" borderId="0">
      <alignment horizontal="left"/>
    </xf>
    <xf numFmtId="40" fontId="9" fillId="0" borderId="0"/>
    <xf numFmtId="40" fontId="7" fillId="0" borderId="0">
      <alignment horizontal="left"/>
    </xf>
    <xf numFmtId="0" fontId="7" fillId="0" borderId="0">
      <alignment horizontal="right"/>
      <protection locked="0"/>
    </xf>
    <xf numFmtId="164" fontId="7" fillId="0" borderId="4">
      <alignment horizontal="right"/>
    </xf>
    <xf numFmtId="40" fontId="7" fillId="0" borderId="0">
      <alignment horizontal="right"/>
    </xf>
    <xf numFmtId="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11" fillId="2" borderId="0">
      <alignment horizontal="center" vertical="center"/>
    </xf>
    <xf numFmtId="40" fontId="9" fillId="0" borderId="0"/>
    <xf numFmtId="40" fontId="9" fillId="0" borderId="0"/>
    <xf numFmtId="40" fontId="9" fillId="0" borderId="0"/>
    <xf numFmtId="40" fontId="9" fillId="0" borderId="0"/>
    <xf numFmtId="40" fontId="9" fillId="0" borderId="0">
      <protection locked="0"/>
    </xf>
    <xf numFmtId="40" fontId="9" fillId="0" borderId="0"/>
    <xf numFmtId="40" fontId="9" fillId="0" borderId="0"/>
    <xf numFmtId="0" fontId="7" fillId="3" borderId="0">
      <alignment horizontal="center" vertical="center"/>
    </xf>
    <xf numFmtId="40" fontId="7" fillId="3" borderId="0">
      <alignment horizontal="center" vertical="center"/>
    </xf>
    <xf numFmtId="40" fontId="7" fillId="3" borderId="0">
      <alignment horizontal="center" vertical="center"/>
    </xf>
    <xf numFmtId="0" fontId="7" fillId="3" borderId="0">
      <alignment horizontal="left" vertical="center"/>
    </xf>
    <xf numFmtId="0" fontId="7" fillId="4" borderId="0">
      <alignment horizontal="left"/>
    </xf>
    <xf numFmtId="40" fontId="9" fillId="0" borderId="0"/>
    <xf numFmtId="0" fontId="7" fillId="4" borderId="0">
      <alignment horizontal="left"/>
    </xf>
    <xf numFmtId="40" fontId="7" fillId="0" borderId="0">
      <alignment horizontal="right"/>
    </xf>
    <xf numFmtId="40" fontId="11" fillId="2" borderId="0"/>
    <xf numFmtId="40" fontId="11" fillId="2" borderId="0"/>
    <xf numFmtId="40" fontId="9" fillId="0" borderId="0"/>
    <xf numFmtId="0" fontId="12" fillId="5" borderId="0">
      <alignment horizontal="left" vertical="top" wrapText="1"/>
    </xf>
    <xf numFmtId="40" fontId="12" fillId="0" borderId="0"/>
    <xf numFmtId="40" fontId="12" fillId="0" borderId="0"/>
    <xf numFmtId="0" fontId="12" fillId="0" borderId="0">
      <alignment horizontal="left"/>
    </xf>
    <xf numFmtId="0" fontId="12" fillId="0" borderId="0">
      <alignment horizontal="center"/>
    </xf>
    <xf numFmtId="0" fontId="13" fillId="0" borderId="0">
      <alignment horizontal="center"/>
      <protection locked="0"/>
    </xf>
    <xf numFmtId="0" fontId="13" fillId="0" borderId="0">
      <alignment horizontal="center"/>
    </xf>
    <xf numFmtId="0" fontId="7" fillId="4" borderId="0">
      <alignment horizontal="left"/>
    </xf>
    <xf numFmtId="0" fontId="7" fillId="4" borderId="0">
      <alignment horizontal="center"/>
    </xf>
    <xf numFmtId="0" fontId="14" fillId="2" borderId="0">
      <alignment horizontal="left"/>
    </xf>
    <xf numFmtId="0" fontId="14" fillId="2" borderId="0">
      <alignment horizontal="left"/>
    </xf>
    <xf numFmtId="0" fontId="13" fillId="0" borderId="0">
      <alignment horizontal="center"/>
      <protection locked="0"/>
    </xf>
    <xf numFmtId="0" fontId="13" fillId="0" borderId="0">
      <alignment horizontal="center"/>
    </xf>
    <xf numFmtId="40" fontId="15" fillId="0" borderId="5"/>
    <xf numFmtId="40" fontId="15" fillId="0" borderId="5"/>
    <xf numFmtId="0" fontId="15" fillId="0" borderId="0"/>
    <xf numFmtId="0" fontId="15" fillId="0" borderId="0"/>
    <xf numFmtId="0" fontId="13" fillId="0" borderId="0">
      <alignment horizontal="center"/>
      <protection locked="0"/>
    </xf>
    <xf numFmtId="0" fontId="13" fillId="0" borderId="0">
      <alignment horizontal="center"/>
    </xf>
    <xf numFmtId="0" fontId="16" fillId="6" borderId="0">
      <alignment horizontal="left"/>
    </xf>
    <xf numFmtId="0" fontId="16" fillId="6" borderId="0">
      <alignment horizontal="left"/>
    </xf>
    <xf numFmtId="40" fontId="7" fillId="0" borderId="3">
      <alignment horizontal="right"/>
    </xf>
    <xf numFmtId="0" fontId="17" fillId="0" borderId="0">
      <alignment horizontal="left"/>
    </xf>
    <xf numFmtId="40" fontId="9" fillId="0" borderId="0"/>
    <xf numFmtId="0" fontId="17" fillId="0" borderId="0">
      <alignment horizontal="left"/>
    </xf>
    <xf numFmtId="0" fontId="7" fillId="0" borderId="0" applyBorder="0">
      <alignment horizontal="right"/>
      <protection locked="0"/>
    </xf>
    <xf numFmtId="164" fontId="7" fillId="0" borderId="3">
      <alignment horizontal="right"/>
    </xf>
    <xf numFmtId="40" fontId="7" fillId="0" borderId="0" applyBorder="0">
      <alignment horizontal="right"/>
    </xf>
    <xf numFmtId="0" fontId="9" fillId="0" borderId="0"/>
    <xf numFmtId="40" fontId="18" fillId="7" borderId="0">
      <alignment horizontal="left"/>
    </xf>
    <xf numFmtId="40" fontId="18" fillId="7" borderId="0">
      <alignment horizontal="left"/>
    </xf>
    <xf numFmtId="0" fontId="19" fillId="7" borderId="0">
      <alignment horizontal="left"/>
      <protection locked="0"/>
    </xf>
    <xf numFmtId="14" fontId="19" fillId="7" borderId="0">
      <alignment horizontal="left"/>
      <protection locked="0"/>
    </xf>
    <xf numFmtId="40" fontId="7" fillId="0" borderId="0">
      <alignment horizontal="right"/>
    </xf>
    <xf numFmtId="40" fontId="20" fillId="7" borderId="0">
      <alignment horizontal="left"/>
    </xf>
    <xf numFmtId="40" fontId="20" fillId="7" borderId="0">
      <alignment horizontal="left"/>
    </xf>
    <xf numFmtId="40" fontId="9" fillId="0" borderId="0"/>
    <xf numFmtId="40" fontId="7" fillId="0" borderId="4">
      <alignment horizontal="right"/>
    </xf>
    <xf numFmtId="40" fontId="7" fillId="0" borderId="0">
      <alignment horizontal="left"/>
    </xf>
    <xf numFmtId="40" fontId="9" fillId="0" borderId="0"/>
    <xf numFmtId="40" fontId="7" fillId="0" borderId="0">
      <alignment horizontal="left"/>
    </xf>
    <xf numFmtId="0" fontId="7" fillId="0" borderId="0">
      <alignment horizontal="right"/>
      <protection locked="0"/>
    </xf>
    <xf numFmtId="164" fontId="7" fillId="0" borderId="4">
      <alignment horizontal="right"/>
    </xf>
    <xf numFmtId="40" fontId="7" fillId="0" borderId="0">
      <alignment horizontal="right"/>
    </xf>
    <xf numFmtId="40" fontId="7" fillId="0" borderId="0">
      <alignment horizontal="right"/>
    </xf>
    <xf numFmtId="0" fontId="7" fillId="4" borderId="0">
      <alignment horizontal="left"/>
    </xf>
    <xf numFmtId="40" fontId="9" fillId="0" borderId="0"/>
    <xf numFmtId="0" fontId="7" fillId="4" borderId="0">
      <alignment horizontal="left"/>
    </xf>
    <xf numFmtId="0" fontId="7" fillId="0" borderId="0">
      <alignment horizontal="right"/>
      <protection locked="0"/>
    </xf>
    <xf numFmtId="164" fontId="7" fillId="0" borderId="0">
      <alignment horizontal="right"/>
    </xf>
    <xf numFmtId="40" fontId="7" fillId="0" borderId="0">
      <alignment horizontal="right"/>
    </xf>
    <xf numFmtId="0" fontId="15" fillId="0" borderId="0"/>
    <xf numFmtId="40" fontId="12" fillId="0" borderId="5"/>
    <xf numFmtId="40" fontId="12" fillId="0" borderId="5"/>
    <xf numFmtId="0" fontId="12" fillId="0" borderId="0"/>
    <xf numFmtId="0" fontId="12" fillId="0" borderId="0"/>
    <xf numFmtId="40" fontId="12" fillId="0" borderId="0"/>
    <xf numFmtId="165" fontId="12" fillId="0" borderId="0"/>
    <xf numFmtId="40" fontId="12" fillId="0" borderId="0"/>
    <xf numFmtId="0" fontId="12" fillId="0" borderId="0"/>
    <xf numFmtId="0" fontId="12" fillId="0" borderId="0"/>
    <xf numFmtId="40" fontId="7" fillId="0" borderId="5">
      <alignment horizontal="right"/>
    </xf>
    <xf numFmtId="40" fontId="7" fillId="0" borderId="0">
      <alignment horizontal="left"/>
    </xf>
    <xf numFmtId="40" fontId="9" fillId="0" borderId="0"/>
    <xf numFmtId="40" fontId="7" fillId="0" borderId="0">
      <alignment horizontal="left"/>
    </xf>
    <xf numFmtId="0" fontId="7" fillId="0" borderId="0">
      <alignment horizontal="right"/>
      <protection locked="0"/>
    </xf>
    <xf numFmtId="164" fontId="7" fillId="0" borderId="5">
      <alignment horizontal="right"/>
    </xf>
    <xf numFmtId="40" fontId="7" fillId="0" borderId="0">
      <alignment horizontal="right"/>
    </xf>
  </cellStyleXfs>
  <cellXfs count="21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3" fontId="0" fillId="0" borderId="0" xfId="0" applyNumberFormat="1"/>
    <xf numFmtId="40" fontId="9" fillId="0" borderId="1" xfId="8" applyBorder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47">
    <cellStyle name="AccountClassificationTotalRowBalanceCol" xfId="1" xr:uid="{00000000-0005-0000-0000-000000000000}"/>
    <cellStyle name="AccountClassificationTotalRowDescCol" xfId="2" xr:uid="{00000000-0005-0000-0000-000001000000}"/>
    <cellStyle name="AccountClassificationTotalRowJERefCol" xfId="3" xr:uid="{00000000-0005-0000-0000-000002000000}"/>
    <cellStyle name="AccountClassificationTotalRowNameCol" xfId="4" xr:uid="{00000000-0005-0000-0000-000003000000}"/>
    <cellStyle name="AccountClassificationTotalRowSpacerCol" xfId="5" xr:uid="{00000000-0005-0000-0000-000004000000}"/>
    <cellStyle name="AccountClassificationTotalRowVarPectCol" xfId="6" xr:uid="{00000000-0005-0000-0000-000005000000}"/>
    <cellStyle name="AccountClassificationTotalRowWPRefCol" xfId="7" xr:uid="{00000000-0005-0000-0000-000006000000}"/>
    <cellStyle name="AccountDetailRowBalanceCol" xfId="8" xr:uid="{00000000-0005-0000-0000-000007000000}"/>
    <cellStyle name="AccountDetailRowBalanceColNegative" xfId="9" xr:uid="{00000000-0005-0000-0000-000008000000}"/>
    <cellStyle name="AccountDetailRowDescCol" xfId="10" xr:uid="{00000000-0005-0000-0000-000009000000}"/>
    <cellStyle name="AccountDetailRowJERefCol" xfId="11" xr:uid="{00000000-0005-0000-0000-00000A000000}"/>
    <cellStyle name="AccountDetailRowNameCol" xfId="12" xr:uid="{00000000-0005-0000-0000-00000B000000}"/>
    <cellStyle name="AccountDetailRowSpacerCol" xfId="13" xr:uid="{00000000-0005-0000-0000-00000C000000}"/>
    <cellStyle name="AccountDetailRowVarPectCol" xfId="14" xr:uid="{00000000-0005-0000-0000-00000D000000}"/>
    <cellStyle name="AccountDetailRowWPRefCol" xfId="15" xr:uid="{00000000-0005-0000-0000-00000E000000}"/>
    <cellStyle name="AccountNetIncomeLossRowBalanceCol" xfId="16" xr:uid="{00000000-0005-0000-0000-00000F000000}"/>
    <cellStyle name="AccountNetIncomeLossRowDescCol" xfId="17" xr:uid="{00000000-0005-0000-0000-000010000000}"/>
    <cellStyle name="AccountNetIncomeLossRowJERefCol" xfId="18" xr:uid="{00000000-0005-0000-0000-000011000000}"/>
    <cellStyle name="AccountNetIncomeLossRowNameCol" xfId="19" xr:uid="{00000000-0005-0000-0000-000012000000}"/>
    <cellStyle name="AccountNetIncomeLossRowSpacerCol" xfId="20" xr:uid="{00000000-0005-0000-0000-000013000000}"/>
    <cellStyle name="AccountNetIncomeLossRowWPRefCol" xfId="21" xr:uid="{00000000-0005-0000-0000-000014000000}"/>
    <cellStyle name="AccountTotalBalanceCol" xfId="22" xr:uid="{00000000-0005-0000-0000-000015000000}"/>
    <cellStyle name="AccountTotalDescCol" xfId="23" xr:uid="{00000000-0005-0000-0000-000016000000}"/>
    <cellStyle name="AccountTotalDetailRowBalanceCol" xfId="24" xr:uid="{00000000-0005-0000-0000-000017000000}"/>
    <cellStyle name="AccountTotalDetailRowDescCol" xfId="25" xr:uid="{00000000-0005-0000-0000-000018000000}"/>
    <cellStyle name="AccountTotalDetailRowJERefCol" xfId="26" xr:uid="{00000000-0005-0000-0000-000019000000}"/>
    <cellStyle name="AccountTotalDetailRowNameCol" xfId="27" xr:uid="{00000000-0005-0000-0000-00001A000000}"/>
    <cellStyle name="AccountTotalDetailRowSpacerCol" xfId="28" xr:uid="{00000000-0005-0000-0000-00001B000000}"/>
    <cellStyle name="AccountTotalDetailRowVarPectCol" xfId="29" xr:uid="{00000000-0005-0000-0000-00001C000000}"/>
    <cellStyle name="AccountTotalDetailRowWPRefCol" xfId="30" xr:uid="{00000000-0005-0000-0000-00001D000000}"/>
    <cellStyle name="AccountTotalJERefCol" xfId="31" xr:uid="{00000000-0005-0000-0000-00001E000000}"/>
    <cellStyle name="AccountTotalNameCol" xfId="32" xr:uid="{00000000-0005-0000-0000-00001F000000}"/>
    <cellStyle name="AccountTotalVarPectCol" xfId="33" xr:uid="{00000000-0005-0000-0000-000020000000}"/>
    <cellStyle name="AccountTotalWPRefCol" xfId="34" xr:uid="{00000000-0005-0000-0000-000021000000}"/>
    <cellStyle name="AccountTypeTotalRowBalanceCol" xfId="35" xr:uid="{00000000-0005-0000-0000-000022000000}"/>
    <cellStyle name="AccountTypeTotalRowDescCol" xfId="36" xr:uid="{00000000-0005-0000-0000-000023000000}"/>
    <cellStyle name="AccountTypeTotalRowJERefCol" xfId="37" xr:uid="{00000000-0005-0000-0000-000024000000}"/>
    <cellStyle name="AccountTypeTotalRowNameCol" xfId="38" xr:uid="{00000000-0005-0000-0000-000025000000}"/>
    <cellStyle name="AccountTypeTotalRowSpacerCol" xfId="39" xr:uid="{00000000-0005-0000-0000-000026000000}"/>
    <cellStyle name="AccountTypeTotalRowVarPectCol" xfId="40" xr:uid="{00000000-0005-0000-0000-000027000000}"/>
    <cellStyle name="AccountTypeTotalRowWPRefCol" xfId="41" xr:uid="{00000000-0005-0000-0000-000028000000}"/>
    <cellStyle name="BlankRow" xfId="42" xr:uid="{00000000-0005-0000-0000-000029000000}"/>
    <cellStyle name="BlankRowJERefCol" xfId="43" xr:uid="{00000000-0005-0000-0000-00002A000000}"/>
    <cellStyle name="ClassifiedGroupTotalRowBalanceCol" xfId="44" xr:uid="{00000000-0005-0000-0000-00002B000000}"/>
    <cellStyle name="ClassifiedGroupTotalRowDescCol" xfId="45" xr:uid="{00000000-0005-0000-0000-00002C000000}"/>
    <cellStyle name="ClassifiedGroupTotalRowJERefCol" xfId="46" xr:uid="{00000000-0005-0000-0000-00002D000000}"/>
    <cellStyle name="ClassifiedGroupTotalRowNameCol" xfId="47" xr:uid="{00000000-0005-0000-0000-00002E000000}"/>
    <cellStyle name="ClassifiedGroupTotalRowSpacerCol" xfId="48" xr:uid="{00000000-0005-0000-0000-00002F000000}"/>
    <cellStyle name="ClassifiedGroupTotalRowVarPectCol" xfId="49" xr:uid="{00000000-0005-0000-0000-000030000000}"/>
    <cellStyle name="ClassifiedGroupTotalRowWPRefCol" xfId="50" xr:uid="{00000000-0005-0000-0000-000031000000}"/>
    <cellStyle name="ColumnHeaderRowBalanceCol" xfId="51" xr:uid="{00000000-0005-0000-0000-000032000000}"/>
    <cellStyle name="ColumnHeaderRowBlankCol" xfId="52" xr:uid="{00000000-0005-0000-0000-000033000000}"/>
    <cellStyle name="ColumnHeaderRowCreditCol" xfId="53" xr:uid="{00000000-0005-0000-0000-000034000000}"/>
    <cellStyle name="ColumnHeaderRowDebitCol" xfId="54" xr:uid="{00000000-0005-0000-0000-000035000000}"/>
    <cellStyle name="ColumnHeaderRowDescCol" xfId="55" xr:uid="{00000000-0005-0000-0000-000036000000}"/>
    <cellStyle name="ColumnHeaderRowJERefCol" xfId="56" xr:uid="{00000000-0005-0000-0000-000037000000}"/>
    <cellStyle name="ColumnHeaderRowNameCol" xfId="57" xr:uid="{00000000-0005-0000-0000-000038000000}"/>
    <cellStyle name="ColumnHeaderRowSpacerCol" xfId="58" xr:uid="{00000000-0005-0000-0000-000039000000}"/>
    <cellStyle name="ColumnHeaderRowVarPectCol" xfId="59" xr:uid="{00000000-0005-0000-0000-00003A000000}"/>
    <cellStyle name="ColumnHeaderRowWPRefCol" xfId="60" xr:uid="{00000000-0005-0000-0000-00003B000000}"/>
    <cellStyle name="ColumnMetadataRowBalanceCol" xfId="61" xr:uid="{00000000-0005-0000-0000-00003C000000}"/>
    <cellStyle name="ColumnMetadataRowDescCol" xfId="62" xr:uid="{00000000-0005-0000-0000-00003D000000}"/>
    <cellStyle name="ColumnMetadataRowJERefCol" xfId="63" xr:uid="{00000000-0005-0000-0000-00003E000000}"/>
    <cellStyle name="ColumnMetadataRowNameCol" xfId="64" xr:uid="{00000000-0005-0000-0000-00003F000000}"/>
    <cellStyle name="ColumnMetadataRowSpacerCol" xfId="65" xr:uid="{00000000-0005-0000-0000-000040000000}"/>
    <cellStyle name="ColumnMetadataRowVarPectCol" xfId="66" xr:uid="{00000000-0005-0000-0000-000041000000}"/>
    <cellStyle name="ColumnMetadataRowWPRefCol" xfId="67" xr:uid="{00000000-0005-0000-0000-000042000000}"/>
    <cellStyle name="FundHeaderRowCol.*" xfId="68" xr:uid="{00000000-0005-0000-0000-000043000000}"/>
    <cellStyle name="FundHeaderRowCol.1" xfId="69" xr:uid="{00000000-0005-0000-0000-000044000000}"/>
    <cellStyle name="FundHeaderRowCol.2" xfId="70" xr:uid="{00000000-0005-0000-0000-000045000000}"/>
    <cellStyle name="FundHeaderRowCol.Desc" xfId="71" xr:uid="{00000000-0005-0000-0000-000046000000}"/>
    <cellStyle name="FundSectionHeaderRowDescCol" xfId="72" xr:uid="{00000000-0005-0000-0000-000047000000}"/>
    <cellStyle name="FundSectionHeaderRowJERefCol" xfId="73" xr:uid="{00000000-0005-0000-0000-000048000000}"/>
    <cellStyle name="FundSectionHeaderRowNameCol" xfId="74" xr:uid="{00000000-0005-0000-0000-000049000000}"/>
    <cellStyle name="GroupSectionHeaderRowBalance" xfId="75" xr:uid="{00000000-0005-0000-0000-00004A000000}"/>
    <cellStyle name="GroupSectionHeaderRowDescCol" xfId="76" xr:uid="{00000000-0005-0000-0000-00004B000000}"/>
    <cellStyle name="GroupSectionHeaderRowNameCol" xfId="77" xr:uid="{00000000-0005-0000-0000-00004C000000}"/>
    <cellStyle name="GroupSelectionHeaderRowJERefCol" xfId="78" xr:uid="{00000000-0005-0000-0000-00004D000000}"/>
    <cellStyle name="JEDescriptionRowNameCol" xfId="79" xr:uid="{00000000-0005-0000-0000-00004E000000}"/>
    <cellStyle name="JEDetailRowCreditCol" xfId="80" xr:uid="{00000000-0005-0000-0000-00004F000000}"/>
    <cellStyle name="JEDetailRowDebitCol" xfId="81" xr:uid="{00000000-0005-0000-0000-000050000000}"/>
    <cellStyle name="JEDetailRowDescCol" xfId="82" xr:uid="{00000000-0005-0000-0000-000051000000}"/>
    <cellStyle name="JEDetailRowNameCol" xfId="83" xr:uid="{00000000-0005-0000-0000-000052000000}"/>
    <cellStyle name="JEDetailRowSpacerCol" xfId="84" xr:uid="{00000000-0005-0000-0000-000053000000}"/>
    <cellStyle name="JEDetailRowWPRefCol" xfId="85" xr:uid="{00000000-0005-0000-0000-000054000000}"/>
    <cellStyle name="JEFundSectionHeaderRowDescCol" xfId="86" xr:uid="{00000000-0005-0000-0000-000055000000}"/>
    <cellStyle name="JEFundSectionHeaderRowNameCol" xfId="87" xr:uid="{00000000-0005-0000-0000-000056000000}"/>
    <cellStyle name="JEIdentityRowDescCol" xfId="88" xr:uid="{00000000-0005-0000-0000-000057000000}"/>
    <cellStyle name="JEIdentityRowNameCol" xfId="89" xr:uid="{00000000-0005-0000-0000-000058000000}"/>
    <cellStyle name="JEIdentityRowSpacerCol" xfId="90" xr:uid="{00000000-0005-0000-0000-000059000000}"/>
    <cellStyle name="JEIdentityRowWPRefCol" xfId="91" xr:uid="{00000000-0005-0000-0000-00005A000000}"/>
    <cellStyle name="JETotalRowCreditCol" xfId="92" xr:uid="{00000000-0005-0000-0000-00005B000000}"/>
    <cellStyle name="JETotalRowDebitCol" xfId="93" xr:uid="{00000000-0005-0000-0000-00005C000000}"/>
    <cellStyle name="JETotalRowDescCol" xfId="94" xr:uid="{00000000-0005-0000-0000-00005D000000}"/>
    <cellStyle name="JETotalRowNameCol" xfId="95" xr:uid="{00000000-0005-0000-0000-00005E000000}"/>
    <cellStyle name="JETotalRowSpacerCol" xfId="96" xr:uid="{00000000-0005-0000-0000-00005F000000}"/>
    <cellStyle name="JETotalRowWPRefCol" xfId="97" xr:uid="{00000000-0005-0000-0000-000060000000}"/>
    <cellStyle name="JETypeDescriptionRowDescCol" xfId="98" xr:uid="{00000000-0005-0000-0000-000061000000}"/>
    <cellStyle name="JETypeDescriptionRowNameCol" xfId="99" xr:uid="{00000000-0005-0000-0000-000062000000}"/>
    <cellStyle name="NetIncomeLossRowBalanceCol" xfId="100" xr:uid="{00000000-0005-0000-0000-000063000000}"/>
    <cellStyle name="NetIncomeLossRowDescCol" xfId="101" xr:uid="{00000000-0005-0000-0000-000064000000}"/>
    <cellStyle name="NetIncomeLossRowJERefCol" xfId="102" xr:uid="{00000000-0005-0000-0000-000065000000}"/>
    <cellStyle name="NetIncomeLossRowNameCol" xfId="103" xr:uid="{00000000-0005-0000-0000-000066000000}"/>
    <cellStyle name="NetIncomeLossRowSpacerCol" xfId="104" xr:uid="{00000000-0005-0000-0000-000067000000}"/>
    <cellStyle name="NetIncomeLossRowVarPectCol" xfId="105" xr:uid="{00000000-0005-0000-0000-000068000000}"/>
    <cellStyle name="NetIncomeLossRowWPRefCol" xfId="106" xr:uid="{00000000-0005-0000-0000-000069000000}"/>
    <cellStyle name="Normal" xfId="0" builtinId="0"/>
    <cellStyle name="Normal 2" xfId="107" xr:uid="{00000000-0005-0000-0000-00006B000000}"/>
    <cellStyle name="ReportHeaderRowCol.*" xfId="108" xr:uid="{00000000-0005-0000-0000-00006C000000}"/>
    <cellStyle name="ReportHeaderRowCol.1" xfId="109" xr:uid="{00000000-0005-0000-0000-00006D000000}"/>
    <cellStyle name="ReportHeaderRowCol.2" xfId="110" xr:uid="{00000000-0005-0000-0000-00006E000000}"/>
    <cellStyle name="ReportHeaderRowCol.Date" xfId="111" xr:uid="{00000000-0005-0000-0000-00006F000000}"/>
    <cellStyle name="SubgroupSectionHeaderRowBalanceCol" xfId="112" xr:uid="{00000000-0005-0000-0000-000070000000}"/>
    <cellStyle name="SubgroupSectionHeaderRowDescCol" xfId="113" xr:uid="{00000000-0005-0000-0000-000071000000}"/>
    <cellStyle name="SubgroupSectionHeaderRowNameCol" xfId="114" xr:uid="{00000000-0005-0000-0000-000072000000}"/>
    <cellStyle name="SubGroupSelectionHeaderRowJERefCol" xfId="115" xr:uid="{00000000-0005-0000-0000-000073000000}"/>
    <cellStyle name="SubgroupSubtotalRowBalanceCol" xfId="116" xr:uid="{00000000-0005-0000-0000-000074000000}"/>
    <cellStyle name="SubgroupSubtotalRowDescCol" xfId="117" xr:uid="{00000000-0005-0000-0000-000075000000}"/>
    <cellStyle name="SubgroupSubtotalRowJERefCol" xfId="118" xr:uid="{00000000-0005-0000-0000-000076000000}"/>
    <cellStyle name="SubgroupSubtotalRowNameCol" xfId="119" xr:uid="{00000000-0005-0000-0000-000077000000}"/>
    <cellStyle name="SubgroupSubtotalRowSpacerCol" xfId="120" xr:uid="{00000000-0005-0000-0000-000078000000}"/>
    <cellStyle name="SubgroupSubtotalRowVarPectCol" xfId="121" xr:uid="{00000000-0005-0000-0000-000079000000}"/>
    <cellStyle name="SubgroupSubtotalRowWPRefCol" xfId="122" xr:uid="{00000000-0005-0000-0000-00007A000000}"/>
    <cellStyle name="SumAccountGroupsRowBalanceCol" xfId="123" xr:uid="{00000000-0005-0000-0000-00007B000000}"/>
    <cellStyle name="SumAccountGroupsRowDescCol" xfId="124" xr:uid="{00000000-0005-0000-0000-00007C000000}"/>
    <cellStyle name="SumAccountGroupsRowJERefCol" xfId="125" xr:uid="{00000000-0005-0000-0000-00007D000000}"/>
    <cellStyle name="SumAccountGroupsRowNameCol" xfId="126" xr:uid="{00000000-0005-0000-0000-00007E000000}"/>
    <cellStyle name="SumAccountGroupsRowSpacerCol" xfId="127" xr:uid="{00000000-0005-0000-0000-00007F000000}"/>
    <cellStyle name="SumAccountGroupsRowVarPectCol" xfId="128" xr:uid="{00000000-0005-0000-0000-000080000000}"/>
    <cellStyle name="SumAccountGroupsRowWPRefCol" xfId="129" xr:uid="{00000000-0005-0000-0000-000081000000}"/>
    <cellStyle name="TotalRow" xfId="130" xr:uid="{00000000-0005-0000-0000-000082000000}"/>
    <cellStyle name="TotalRowCreditCol" xfId="131" xr:uid="{00000000-0005-0000-0000-000083000000}"/>
    <cellStyle name="TotalRowDebitCol" xfId="132" xr:uid="{00000000-0005-0000-0000-000084000000}"/>
    <cellStyle name="TransactionRowAcctDescCol" xfId="133" xr:uid="{00000000-0005-0000-0000-000085000000}"/>
    <cellStyle name="TransactionRowAcctNumCol" xfId="134" xr:uid="{00000000-0005-0000-0000-000086000000}"/>
    <cellStyle name="TransactionRowCreditCol" xfId="135" xr:uid="{00000000-0005-0000-0000-000087000000}"/>
    <cellStyle name="TransactionRowDateCol" xfId="136" xr:uid="{00000000-0005-0000-0000-000088000000}"/>
    <cellStyle name="TransactionRowDebitCol" xfId="137" xr:uid="{00000000-0005-0000-0000-000089000000}"/>
    <cellStyle name="TransactionRowRefCol" xfId="138" xr:uid="{00000000-0005-0000-0000-00008A000000}"/>
    <cellStyle name="TransactionRowTransactionCol" xfId="139" xr:uid="{00000000-0005-0000-0000-00008B000000}"/>
    <cellStyle name="UnclassifiedTotalRowBalanceCol" xfId="140" xr:uid="{00000000-0005-0000-0000-00008C000000}"/>
    <cellStyle name="UnclassifiedTotalRowDescCol" xfId="141" xr:uid="{00000000-0005-0000-0000-00008D000000}"/>
    <cellStyle name="UnclassifiedTotalRowJERefCol" xfId="142" xr:uid="{00000000-0005-0000-0000-00008E000000}"/>
    <cellStyle name="UnclassifiedTotalRowNameCol" xfId="143" xr:uid="{00000000-0005-0000-0000-00008F000000}"/>
    <cellStyle name="UnclassifiedTotalRowSpacerCol" xfId="144" xr:uid="{00000000-0005-0000-0000-000090000000}"/>
    <cellStyle name="UnclassifiedTotalRowVarPectCol" xfId="145" xr:uid="{00000000-0005-0000-0000-000091000000}"/>
    <cellStyle name="UnclassifiedTotalRowWPRefCol" xfId="146" xr:uid="{00000000-0005-0000-0000-000092000000}"/>
  </cellStyles>
  <dxfs count="0"/>
  <tableStyles count="1" defaultTableStyle="TableStyleMedium2" defaultPivotStyle="PivotStyleLight16">
    <tableStyle name="Invisible" pivot="0" table="0" count="0" xr9:uid="{6C583A3C-7D47-4E58-84CB-7553EC0EBDD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2"/>
  <sheetViews>
    <sheetView showGridLines="0" showZeros="0" tabSelected="1" workbookViewId="0">
      <pane ySplit="1" topLeftCell="A16" activePane="bottomLeft" state="frozen"/>
      <selection pane="bottomLeft" activeCell="C24" sqref="C24:C25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7">
        <v>95943</v>
      </c>
      <c r="C2" s="13"/>
      <c r="D2" s="14">
        <f>B2-C2</f>
        <v>95943</v>
      </c>
      <c r="E2" s="3"/>
      <c r="F2" s="3"/>
      <c r="G2" s="3"/>
    </row>
    <row r="3" spans="1:7" x14ac:dyDescent="0.3">
      <c r="A3" s="1" t="s">
        <v>10</v>
      </c>
      <c r="B3" s="17">
        <v>11425</v>
      </c>
      <c r="C3" s="13"/>
      <c r="D3" s="14">
        <f t="shared" ref="D3:D42" si="0">B3-C3</f>
        <v>11425</v>
      </c>
      <c r="E3" s="3"/>
      <c r="F3" s="5"/>
      <c r="G3" s="3"/>
    </row>
    <row r="4" spans="1:7" x14ac:dyDescent="0.3">
      <c r="A4" s="1" t="s">
        <v>11</v>
      </c>
      <c r="B4" s="17">
        <v>97854</v>
      </c>
      <c r="C4" s="13"/>
      <c r="D4" s="14">
        <f t="shared" si="0"/>
        <v>97854</v>
      </c>
      <c r="E4" s="3"/>
      <c r="F4" s="5"/>
      <c r="G4" s="5"/>
    </row>
    <row r="5" spans="1:7" x14ac:dyDescent="0.3">
      <c r="A5" s="2" t="s">
        <v>12</v>
      </c>
      <c r="B5" s="17">
        <v>87184</v>
      </c>
      <c r="C5" s="15"/>
      <c r="D5" s="14">
        <f t="shared" si="0"/>
        <v>87184</v>
      </c>
    </row>
    <row r="6" spans="1:7" x14ac:dyDescent="0.3">
      <c r="A6" s="2" t="s">
        <v>13</v>
      </c>
      <c r="B6" s="17"/>
      <c r="C6" s="15"/>
      <c r="D6" s="14">
        <f t="shared" si="0"/>
        <v>0</v>
      </c>
    </row>
    <row r="7" spans="1:7" x14ac:dyDescent="0.3">
      <c r="A7" s="2" t="s">
        <v>14</v>
      </c>
      <c r="B7" s="17">
        <v>12079</v>
      </c>
      <c r="C7" s="15"/>
      <c r="D7" s="14">
        <f t="shared" si="0"/>
        <v>12079</v>
      </c>
    </row>
    <row r="8" spans="1:7" x14ac:dyDescent="0.3">
      <c r="A8" s="2" t="s">
        <v>15</v>
      </c>
      <c r="B8" s="17">
        <f>489+920</f>
        <v>1409</v>
      </c>
      <c r="C8" s="15"/>
      <c r="D8" s="14">
        <f t="shared" si="0"/>
        <v>1409</v>
      </c>
    </row>
    <row r="9" spans="1:7" x14ac:dyDescent="0.3">
      <c r="A9" s="2" t="s">
        <v>16</v>
      </c>
      <c r="B9" s="17">
        <v>62213</v>
      </c>
      <c r="C9" s="15"/>
      <c r="D9" s="14">
        <f t="shared" si="0"/>
        <v>62213</v>
      </c>
    </row>
    <row r="10" spans="1:7" x14ac:dyDescent="0.3">
      <c r="A10" s="2" t="s">
        <v>17</v>
      </c>
      <c r="B10" s="17">
        <v>1515</v>
      </c>
      <c r="C10" s="15"/>
      <c r="D10" s="14">
        <f t="shared" si="0"/>
        <v>1515</v>
      </c>
    </row>
    <row r="11" spans="1:7" x14ac:dyDescent="0.3">
      <c r="A11" s="2" t="s">
        <v>18</v>
      </c>
      <c r="B11" s="17">
        <v>28435</v>
      </c>
      <c r="C11" s="15">
        <f>B11</f>
        <v>28435</v>
      </c>
      <c r="D11" s="14">
        <f t="shared" si="0"/>
        <v>0</v>
      </c>
    </row>
    <row r="12" spans="1:7" x14ac:dyDescent="0.3">
      <c r="A12" s="2" t="s">
        <v>19</v>
      </c>
      <c r="B12" s="17">
        <v>16690</v>
      </c>
      <c r="C12" s="15">
        <f t="shared" ref="C12:C21" si="1">B12</f>
        <v>16690</v>
      </c>
      <c r="D12" s="14">
        <f t="shared" si="0"/>
        <v>0</v>
      </c>
    </row>
    <row r="13" spans="1:7" x14ac:dyDescent="0.3">
      <c r="A13" s="2" t="s">
        <v>20</v>
      </c>
      <c r="B13" s="17">
        <v>7105</v>
      </c>
      <c r="C13" s="15">
        <f t="shared" si="1"/>
        <v>7105</v>
      </c>
      <c r="D13" s="14">
        <f t="shared" si="0"/>
        <v>0</v>
      </c>
    </row>
    <row r="14" spans="1:7" x14ac:dyDescent="0.3">
      <c r="A14" s="2" t="s">
        <v>21</v>
      </c>
      <c r="B14" s="17">
        <v>24330</v>
      </c>
      <c r="C14" s="15">
        <f t="shared" si="1"/>
        <v>24330</v>
      </c>
      <c r="D14" s="14">
        <f t="shared" si="0"/>
        <v>0</v>
      </c>
    </row>
    <row r="15" spans="1:7" x14ac:dyDescent="0.3">
      <c r="A15" s="2" t="s">
        <v>22</v>
      </c>
      <c r="B15" s="17">
        <v>768</v>
      </c>
      <c r="C15" s="15">
        <f t="shared" si="1"/>
        <v>768</v>
      </c>
      <c r="D15" s="14">
        <f t="shared" si="0"/>
        <v>0</v>
      </c>
    </row>
    <row r="16" spans="1:7" x14ac:dyDescent="0.3">
      <c r="A16" s="2" t="s">
        <v>23</v>
      </c>
      <c r="B16" s="17">
        <v>62922</v>
      </c>
      <c r="C16" s="15"/>
      <c r="D16" s="14">
        <f t="shared" si="0"/>
        <v>62922</v>
      </c>
    </row>
    <row r="17" spans="1:4" x14ac:dyDescent="0.3">
      <c r="A17" s="2" t="s">
        <v>24</v>
      </c>
      <c r="B17" s="17">
        <v>61217</v>
      </c>
      <c r="C17" s="15"/>
      <c r="D17" s="14">
        <f t="shared" si="0"/>
        <v>61217</v>
      </c>
    </row>
    <row r="18" spans="1:4" x14ac:dyDescent="0.3">
      <c r="A18" s="2" t="s">
        <v>25</v>
      </c>
      <c r="B18" s="17">
        <v>19947</v>
      </c>
      <c r="C18" s="15"/>
      <c r="D18" s="14">
        <f t="shared" si="0"/>
        <v>19947</v>
      </c>
    </row>
    <row r="19" spans="1:4" x14ac:dyDescent="0.3">
      <c r="A19" s="2" t="s">
        <v>26</v>
      </c>
      <c r="B19" s="17">
        <v>392009</v>
      </c>
      <c r="C19" s="15"/>
      <c r="D19" s="14">
        <f t="shared" si="0"/>
        <v>392009</v>
      </c>
    </row>
    <row r="20" spans="1:4" x14ac:dyDescent="0.3">
      <c r="A20" s="2" t="s">
        <v>27</v>
      </c>
      <c r="B20" s="17">
        <v>212471</v>
      </c>
      <c r="C20" s="15"/>
      <c r="D20" s="14">
        <f t="shared" si="0"/>
        <v>212471</v>
      </c>
    </row>
    <row r="21" spans="1:4" x14ac:dyDescent="0.3">
      <c r="A21" s="2" t="s">
        <v>43</v>
      </c>
      <c r="B21" s="17">
        <v>287</v>
      </c>
      <c r="C21" s="15"/>
      <c r="D21" s="14">
        <f t="shared" si="0"/>
        <v>287</v>
      </c>
    </row>
    <row r="22" spans="1:4" x14ac:dyDescent="0.3">
      <c r="A22" s="2" t="s">
        <v>28</v>
      </c>
      <c r="B22" s="17">
        <v>6907</v>
      </c>
      <c r="C22" s="15">
        <f t="shared" ref="C22:C25" si="2">B22</f>
        <v>6907</v>
      </c>
      <c r="D22" s="14">
        <f t="shared" si="0"/>
        <v>0</v>
      </c>
    </row>
    <row r="23" spans="1:4" x14ac:dyDescent="0.3">
      <c r="A23" s="2" t="s">
        <v>29</v>
      </c>
      <c r="B23" s="17">
        <v>4730</v>
      </c>
      <c r="C23" s="15">
        <f t="shared" si="2"/>
        <v>4730</v>
      </c>
      <c r="D23" s="14">
        <f t="shared" si="0"/>
        <v>0</v>
      </c>
    </row>
    <row r="24" spans="1:4" x14ac:dyDescent="0.3">
      <c r="A24" s="2" t="s">
        <v>30</v>
      </c>
      <c r="B24" s="17">
        <v>75985</v>
      </c>
      <c r="C24" s="15"/>
      <c r="D24" s="14">
        <f t="shared" si="0"/>
        <v>75985</v>
      </c>
    </row>
    <row r="25" spans="1:4" x14ac:dyDescent="0.3">
      <c r="A25" s="2" t="s">
        <v>31</v>
      </c>
      <c r="B25" s="17">
        <v>38155</v>
      </c>
      <c r="C25" s="15"/>
      <c r="D25" s="14">
        <f t="shared" si="0"/>
        <v>38155</v>
      </c>
    </row>
    <row r="26" spans="1:4" x14ac:dyDescent="0.3">
      <c r="A26" s="2" t="s">
        <v>45</v>
      </c>
      <c r="B26" s="17">
        <v>-43921</v>
      </c>
      <c r="C26" s="15">
        <f t="shared" ref="C26:C40" si="3">B26</f>
        <v>-43921</v>
      </c>
      <c r="D26" s="14">
        <f t="shared" si="0"/>
        <v>0</v>
      </c>
    </row>
    <row r="27" spans="1:4" x14ac:dyDescent="0.3">
      <c r="A27" s="1" t="s">
        <v>32</v>
      </c>
      <c r="B27" s="17">
        <v>990</v>
      </c>
      <c r="C27" s="15">
        <f t="shared" si="3"/>
        <v>990</v>
      </c>
      <c r="D27" s="14">
        <f t="shared" si="0"/>
        <v>0</v>
      </c>
    </row>
    <row r="28" spans="1:4" x14ac:dyDescent="0.3">
      <c r="A28" s="1" t="s">
        <v>44</v>
      </c>
      <c r="B28" s="17">
        <v>410</v>
      </c>
      <c r="C28" s="15">
        <f t="shared" si="3"/>
        <v>410</v>
      </c>
      <c r="D28" s="14">
        <f t="shared" si="0"/>
        <v>0</v>
      </c>
    </row>
    <row r="29" spans="1:4" x14ac:dyDescent="0.3">
      <c r="A29" s="1" t="s">
        <v>33</v>
      </c>
      <c r="B29" s="17">
        <v>204</v>
      </c>
      <c r="C29" s="15">
        <f t="shared" si="3"/>
        <v>204</v>
      </c>
      <c r="D29" s="14">
        <f t="shared" si="0"/>
        <v>0</v>
      </c>
    </row>
    <row r="30" spans="1:4" x14ac:dyDescent="0.3">
      <c r="A30" s="1" t="s">
        <v>34</v>
      </c>
      <c r="B30" s="17"/>
      <c r="C30" s="15">
        <f t="shared" si="3"/>
        <v>0</v>
      </c>
      <c r="D30" s="14">
        <f t="shared" si="0"/>
        <v>0</v>
      </c>
    </row>
    <row r="31" spans="1:4" x14ac:dyDescent="0.3">
      <c r="A31" s="2" t="s">
        <v>35</v>
      </c>
      <c r="B31" s="17">
        <v>2491</v>
      </c>
      <c r="C31" s="15">
        <f t="shared" si="3"/>
        <v>2491</v>
      </c>
      <c r="D31" s="14">
        <f t="shared" si="0"/>
        <v>0</v>
      </c>
    </row>
    <row r="32" spans="1:4" x14ac:dyDescent="0.3">
      <c r="A32" s="2" t="s">
        <v>36</v>
      </c>
      <c r="B32" s="17"/>
      <c r="C32" s="15">
        <f t="shared" si="3"/>
        <v>0</v>
      </c>
      <c r="D32" s="14">
        <f t="shared" si="0"/>
        <v>0</v>
      </c>
    </row>
    <row r="33" spans="1:4" x14ac:dyDescent="0.3">
      <c r="A33" s="2" t="s">
        <v>37</v>
      </c>
      <c r="B33" s="17">
        <v>875</v>
      </c>
      <c r="C33" s="15">
        <f t="shared" si="3"/>
        <v>875</v>
      </c>
      <c r="D33" s="14">
        <f t="shared" si="0"/>
        <v>0</v>
      </c>
    </row>
    <row r="34" spans="1:4" x14ac:dyDescent="0.3">
      <c r="A34" s="2" t="s">
        <v>46</v>
      </c>
      <c r="B34" s="17"/>
      <c r="C34" s="15">
        <f t="shared" si="3"/>
        <v>0</v>
      </c>
      <c r="D34" s="14">
        <f t="shared" si="0"/>
        <v>0</v>
      </c>
    </row>
    <row r="35" spans="1:4" x14ac:dyDescent="0.3">
      <c r="A35" s="2" t="s">
        <v>38</v>
      </c>
      <c r="B35" s="17">
        <v>76</v>
      </c>
      <c r="C35" s="15">
        <f t="shared" si="3"/>
        <v>76</v>
      </c>
      <c r="D35" s="14">
        <f t="shared" si="0"/>
        <v>0</v>
      </c>
    </row>
    <row r="36" spans="1:4" x14ac:dyDescent="0.3">
      <c r="A36" s="2" t="s">
        <v>39</v>
      </c>
      <c r="B36" s="15"/>
      <c r="C36" s="15">
        <f t="shared" si="3"/>
        <v>0</v>
      </c>
      <c r="D36" s="14">
        <f t="shared" si="0"/>
        <v>0</v>
      </c>
    </row>
    <row r="37" spans="1:4" x14ac:dyDescent="0.3">
      <c r="A37" s="2" t="s">
        <v>40</v>
      </c>
      <c r="B37" s="15">
        <v>1083</v>
      </c>
      <c r="C37" s="15">
        <f t="shared" si="3"/>
        <v>1083</v>
      </c>
      <c r="D37" s="14">
        <f t="shared" si="0"/>
        <v>0</v>
      </c>
    </row>
    <row r="38" spans="1:4" x14ac:dyDescent="0.3">
      <c r="A38" s="2" t="s">
        <v>41</v>
      </c>
      <c r="B38" s="15"/>
      <c r="C38" s="15">
        <f t="shared" si="3"/>
        <v>0</v>
      </c>
      <c r="D38" s="14">
        <f t="shared" si="0"/>
        <v>0</v>
      </c>
    </row>
    <row r="39" spans="1:4" x14ac:dyDescent="0.3">
      <c r="A39" s="2" t="s">
        <v>47</v>
      </c>
      <c r="B39" s="15"/>
      <c r="C39" s="15">
        <f t="shared" si="3"/>
        <v>0</v>
      </c>
      <c r="D39" s="14">
        <f t="shared" si="0"/>
        <v>0</v>
      </c>
    </row>
    <row r="40" spans="1:4" x14ac:dyDescent="0.3">
      <c r="A40" s="2" t="s">
        <v>42</v>
      </c>
      <c r="B40" s="15">
        <v>-2172</v>
      </c>
      <c r="C40" s="15">
        <f t="shared" si="3"/>
        <v>-2172</v>
      </c>
      <c r="D40" s="14">
        <f t="shared" si="0"/>
        <v>0</v>
      </c>
    </row>
    <row r="41" spans="1:4" x14ac:dyDescent="0.3">
      <c r="A41" s="2" t="s">
        <v>48</v>
      </c>
      <c r="B41" s="15">
        <v>14000</v>
      </c>
      <c r="C41" s="15">
        <f>B41</f>
        <v>14000</v>
      </c>
      <c r="D41" s="14">
        <f t="shared" si="0"/>
        <v>0</v>
      </c>
    </row>
    <row r="42" spans="1:4" x14ac:dyDescent="0.3">
      <c r="A42" s="2" t="s">
        <v>49</v>
      </c>
      <c r="B42" s="15"/>
      <c r="C42" s="15"/>
      <c r="D42" s="14">
        <f t="shared" si="0"/>
        <v>0</v>
      </c>
    </row>
    <row r="43" spans="1:4" x14ac:dyDescent="0.3">
      <c r="A43" s="2"/>
      <c r="B43" s="15"/>
      <c r="C43" s="15"/>
      <c r="D43" s="14">
        <f t="shared" ref="D43:D65" si="4">B43-C43</f>
        <v>0</v>
      </c>
    </row>
    <row r="44" spans="1:4" x14ac:dyDescent="0.3">
      <c r="A44" s="2"/>
      <c r="B44" s="15"/>
      <c r="C44" s="15"/>
      <c r="D44" s="14">
        <f t="shared" si="4"/>
        <v>0</v>
      </c>
    </row>
    <row r="45" spans="1:4" x14ac:dyDescent="0.3">
      <c r="A45" s="2"/>
      <c r="B45" s="15"/>
      <c r="C45" s="15"/>
      <c r="D45" s="14">
        <f t="shared" si="4"/>
        <v>0</v>
      </c>
    </row>
    <row r="46" spans="1:4" x14ac:dyDescent="0.3">
      <c r="A46" s="2"/>
      <c r="B46" s="15"/>
      <c r="C46" s="15"/>
      <c r="D46" s="14">
        <f t="shared" si="4"/>
        <v>0</v>
      </c>
    </row>
    <row r="47" spans="1:4" x14ac:dyDescent="0.3">
      <c r="A47" s="2"/>
      <c r="B47" s="15"/>
      <c r="C47" s="15"/>
      <c r="D47" s="14">
        <f t="shared" si="4"/>
        <v>0</v>
      </c>
    </row>
    <row r="48" spans="1:4" s="20" customFormat="1" x14ac:dyDescent="0.3">
      <c r="A48" s="18" t="s">
        <v>50</v>
      </c>
      <c r="B48" s="19">
        <f>SUM(B2:B47)</f>
        <v>1295616</v>
      </c>
      <c r="C48" s="19">
        <f>SUM(C2:C47)</f>
        <v>63001</v>
      </c>
      <c r="D48" s="19">
        <f>SUM(D2:D47)</f>
        <v>1232615</v>
      </c>
    </row>
    <row r="49" spans="1:4" x14ac:dyDescent="0.3">
      <c r="A49" s="2"/>
      <c r="B49" s="15"/>
      <c r="C49" s="15"/>
      <c r="D49" s="14">
        <f t="shared" si="4"/>
        <v>0</v>
      </c>
    </row>
    <row r="50" spans="1:4" x14ac:dyDescent="0.3">
      <c r="A50" s="2"/>
      <c r="B50" s="15"/>
      <c r="C50" s="15"/>
      <c r="D50" s="14">
        <f t="shared" si="4"/>
        <v>0</v>
      </c>
    </row>
    <row r="51" spans="1:4" x14ac:dyDescent="0.3">
      <c r="A51" s="2"/>
      <c r="B51" s="15"/>
      <c r="C51" s="15"/>
      <c r="D51" s="14">
        <f t="shared" si="4"/>
        <v>0</v>
      </c>
    </row>
    <row r="52" spans="1:4" x14ac:dyDescent="0.3">
      <c r="A52" s="2"/>
      <c r="B52" s="15"/>
      <c r="C52" s="15"/>
      <c r="D52" s="14">
        <f t="shared" si="4"/>
        <v>0</v>
      </c>
    </row>
    <row r="53" spans="1:4" x14ac:dyDescent="0.3">
      <c r="A53" s="1"/>
      <c r="B53" s="13"/>
      <c r="C53" s="13"/>
      <c r="D53" s="14">
        <f t="shared" si="4"/>
        <v>0</v>
      </c>
    </row>
    <row r="54" spans="1:4" x14ac:dyDescent="0.3">
      <c r="A54" s="1"/>
      <c r="B54" s="13"/>
      <c r="C54" s="13"/>
      <c r="D54" s="14">
        <f t="shared" si="4"/>
        <v>0</v>
      </c>
    </row>
    <row r="55" spans="1:4" x14ac:dyDescent="0.3">
      <c r="A55" s="1"/>
      <c r="B55" s="13"/>
      <c r="C55" s="13"/>
      <c r="D55" s="14">
        <f t="shared" si="4"/>
        <v>0</v>
      </c>
    </row>
    <row r="56" spans="1:4" x14ac:dyDescent="0.3">
      <c r="A56" s="2"/>
      <c r="B56" s="15"/>
      <c r="C56" s="15"/>
      <c r="D56" s="14">
        <f t="shared" si="4"/>
        <v>0</v>
      </c>
    </row>
    <row r="57" spans="1:4" x14ac:dyDescent="0.3">
      <c r="A57" s="2"/>
      <c r="B57" s="15"/>
      <c r="C57" s="15"/>
      <c r="D57" s="14">
        <f t="shared" si="4"/>
        <v>0</v>
      </c>
    </row>
    <row r="58" spans="1:4" x14ac:dyDescent="0.3">
      <c r="A58" s="2"/>
      <c r="B58" s="15"/>
      <c r="C58" s="15"/>
      <c r="D58" s="14">
        <f t="shared" si="4"/>
        <v>0</v>
      </c>
    </row>
    <row r="59" spans="1:4" x14ac:dyDescent="0.3">
      <c r="A59" s="2"/>
      <c r="B59" s="15"/>
      <c r="C59" s="15"/>
      <c r="D59" s="14">
        <f t="shared" si="4"/>
        <v>0</v>
      </c>
    </row>
    <row r="60" spans="1:4" x14ac:dyDescent="0.3">
      <c r="A60" s="2"/>
      <c r="B60" s="15"/>
      <c r="C60" s="15"/>
      <c r="D60" s="14">
        <f t="shared" si="4"/>
        <v>0</v>
      </c>
    </row>
    <row r="61" spans="1:4" x14ac:dyDescent="0.3">
      <c r="A61" s="2"/>
      <c r="B61" s="15"/>
      <c r="C61" s="15"/>
      <c r="D61" s="14">
        <f t="shared" si="4"/>
        <v>0</v>
      </c>
    </row>
    <row r="62" spans="1:4" x14ac:dyDescent="0.3">
      <c r="A62" s="2"/>
      <c r="B62" s="15"/>
      <c r="C62" s="15"/>
      <c r="D62" s="14">
        <f t="shared" si="4"/>
        <v>0</v>
      </c>
    </row>
    <row r="63" spans="1:4" x14ac:dyDescent="0.3">
      <c r="A63" s="2"/>
      <c r="B63" s="15"/>
      <c r="C63" s="15"/>
      <c r="D63" s="14">
        <f t="shared" si="4"/>
        <v>0</v>
      </c>
    </row>
    <row r="64" spans="1:4" x14ac:dyDescent="0.3">
      <c r="A64" s="2"/>
      <c r="B64" s="15"/>
      <c r="C64" s="15"/>
      <c r="D64" s="14">
        <f t="shared" si="4"/>
        <v>0</v>
      </c>
    </row>
    <row r="65" spans="1:4" x14ac:dyDescent="0.3">
      <c r="A65" s="2"/>
      <c r="B65" s="15"/>
      <c r="C65" s="15"/>
      <c r="D65" s="14">
        <f t="shared" si="4"/>
        <v>0</v>
      </c>
    </row>
    <row r="66" spans="1:4" x14ac:dyDescent="0.3">
      <c r="A66" s="2"/>
      <c r="B66" s="15">
        <f>SUM(B2:B65)</f>
        <v>2591232</v>
      </c>
      <c r="C66" s="15">
        <f>SUM(C2:C65)</f>
        <v>126002</v>
      </c>
      <c r="D66" s="15">
        <f>SUM(D2:D65)</f>
        <v>2465230</v>
      </c>
    </row>
    <row r="68" spans="1:4" x14ac:dyDescent="0.3">
      <c r="B68" s="16"/>
      <c r="C68" s="16"/>
    </row>
    <row r="76" spans="1:4" x14ac:dyDescent="0.3">
      <c r="A76" s="3"/>
      <c r="B76" s="3"/>
      <c r="C76" s="3"/>
      <c r="D76" s="4"/>
    </row>
    <row r="77" spans="1:4" x14ac:dyDescent="0.3">
      <c r="A77" s="3"/>
      <c r="B77" s="5"/>
      <c r="C77" s="3"/>
      <c r="D77" s="4"/>
    </row>
    <row r="78" spans="1:4" x14ac:dyDescent="0.3">
      <c r="A78" s="3"/>
      <c r="B78" s="5"/>
      <c r="C78" s="5"/>
      <c r="D78" s="4"/>
    </row>
    <row r="99" spans="1:4" x14ac:dyDescent="0.3">
      <c r="A99" s="3"/>
      <c r="B99" s="3"/>
      <c r="C99" s="3"/>
      <c r="D99" s="4"/>
    </row>
    <row r="100" spans="1:4" x14ac:dyDescent="0.3">
      <c r="A100" s="3"/>
      <c r="B100" s="5"/>
      <c r="C100" s="3"/>
      <c r="D100" s="4"/>
    </row>
    <row r="101" spans="1:4" x14ac:dyDescent="0.3">
      <c r="A101" s="3"/>
      <c r="B101" s="5"/>
      <c r="C101" s="5"/>
      <c r="D101" s="4"/>
    </row>
    <row r="122" spans="1:4" x14ac:dyDescent="0.3">
      <c r="A122" s="3"/>
      <c r="B122" s="3"/>
      <c r="C122" s="3"/>
      <c r="D122" s="4"/>
    </row>
    <row r="123" spans="1:4" x14ac:dyDescent="0.3">
      <c r="A123" s="3"/>
      <c r="B123" s="5"/>
      <c r="C123" s="3"/>
      <c r="D123" s="4"/>
    </row>
    <row r="124" spans="1:4" x14ac:dyDescent="0.3">
      <c r="A124" s="3"/>
      <c r="B124" s="5"/>
      <c r="C124" s="5"/>
      <c r="D124" s="4"/>
    </row>
    <row r="145" spans="1:4" x14ac:dyDescent="0.3">
      <c r="A145" s="3"/>
      <c r="B145" s="3"/>
      <c r="C145" s="3"/>
      <c r="D145" s="4"/>
    </row>
    <row r="146" spans="1:4" x14ac:dyDescent="0.3">
      <c r="A146" s="3"/>
      <c r="B146" s="5"/>
      <c r="C146" s="3"/>
      <c r="D146" s="4"/>
    </row>
    <row r="147" spans="1:4" x14ac:dyDescent="0.3">
      <c r="A147" s="3"/>
      <c r="B147" s="5"/>
      <c r="C147" s="5"/>
      <c r="D147" s="4"/>
    </row>
    <row r="168" spans="1:4" x14ac:dyDescent="0.3">
      <c r="A168" s="3"/>
      <c r="B168" s="3"/>
      <c r="C168" s="3"/>
      <c r="D168" s="4"/>
    </row>
    <row r="169" spans="1:4" x14ac:dyDescent="0.3">
      <c r="A169" s="3"/>
      <c r="B169" s="5"/>
      <c r="C169" s="3"/>
      <c r="D169" s="4"/>
    </row>
    <row r="170" spans="1:4" x14ac:dyDescent="0.3">
      <c r="A170" s="3"/>
      <c r="B170" s="5"/>
      <c r="C170" s="5"/>
      <c r="D170" s="4"/>
    </row>
    <row r="191" spans="1:4" x14ac:dyDescent="0.3">
      <c r="A191" s="3"/>
      <c r="B191" s="3"/>
      <c r="C191" s="3"/>
      <c r="D191" s="4"/>
    </row>
    <row r="192" spans="1:4" x14ac:dyDescent="0.3">
      <c r="A192" s="3"/>
      <c r="B192" s="5"/>
      <c r="C192" s="3"/>
      <c r="D192" s="4"/>
    </row>
    <row r="193" spans="1:4" x14ac:dyDescent="0.3">
      <c r="A193" s="3"/>
      <c r="B193" s="5"/>
      <c r="C193" s="5"/>
      <c r="D193" s="4"/>
    </row>
    <row r="214" spans="1:4" x14ac:dyDescent="0.3">
      <c r="A214" s="3"/>
      <c r="B214" s="3"/>
      <c r="C214" s="3"/>
      <c r="D214" s="4"/>
    </row>
    <row r="215" spans="1:4" x14ac:dyDescent="0.3">
      <c r="A215" s="3"/>
      <c r="B215" s="5"/>
      <c r="C215" s="3"/>
      <c r="D215" s="4"/>
    </row>
    <row r="216" spans="1:4" x14ac:dyDescent="0.3">
      <c r="A216" s="3"/>
      <c r="B216" s="5"/>
      <c r="C216" s="5"/>
      <c r="D216" s="4"/>
    </row>
    <row r="237" spans="1:4" x14ac:dyDescent="0.3">
      <c r="A237" s="3"/>
      <c r="B237" s="3"/>
      <c r="C237" s="3"/>
      <c r="D237" s="4"/>
    </row>
    <row r="238" spans="1:4" x14ac:dyDescent="0.3">
      <c r="A238" s="3"/>
      <c r="B238" s="5"/>
      <c r="C238" s="3"/>
      <c r="D238" s="4"/>
    </row>
    <row r="239" spans="1:4" x14ac:dyDescent="0.3">
      <c r="A239" s="3"/>
      <c r="B239" s="5"/>
      <c r="C239" s="5"/>
      <c r="D239" s="4"/>
    </row>
    <row r="260" spans="1:4" x14ac:dyDescent="0.3">
      <c r="A260" s="3"/>
      <c r="B260" s="3"/>
      <c r="C260" s="3"/>
      <c r="D260" s="4"/>
    </row>
    <row r="261" spans="1:4" x14ac:dyDescent="0.3">
      <c r="A261" s="3"/>
      <c r="B261" s="5"/>
      <c r="C261" s="3"/>
      <c r="D261" s="4"/>
    </row>
    <row r="262" spans="1:4" x14ac:dyDescent="0.3">
      <c r="A262" s="3"/>
      <c r="B262" s="5"/>
      <c r="C262" s="5"/>
      <c r="D262" s="4"/>
    </row>
  </sheetData>
  <sheetProtection formatCells="0" formatColumns="0" formatRows="0" insertHyperlinks="0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4A4F67-3B62-48B9-BE9B-3EE54715FE19}"/>
</file>

<file path=customXml/itemProps2.xml><?xml version="1.0" encoding="utf-8"?>
<ds:datastoreItem xmlns:ds="http://schemas.openxmlformats.org/officeDocument/2006/customXml" ds:itemID="{DB07F7A4-955B-4D28-953A-FEE3298366D6}"/>
</file>

<file path=customXml/itemProps3.xml><?xml version="1.0" encoding="utf-8"?>
<ds:datastoreItem xmlns:ds="http://schemas.openxmlformats.org/officeDocument/2006/customXml" ds:itemID="{AC0142A4-8913-4285-8C22-D647277984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2023-08-14T16:13:43Z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